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OHS-APP\Teachers\borombozinv\Desktop\"/>
    </mc:Choice>
  </mc:AlternateContent>
  <bookViews>
    <workbookView xWindow="0" yWindow="0" windowWidth="14370" windowHeight="735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J7" i="1" l="1"/>
  <c r="J8" i="1" s="1"/>
  <c r="I7" i="1"/>
  <c r="I8" i="1" s="1"/>
  <c r="I9" i="1" s="1"/>
  <c r="I10" i="1" s="1"/>
  <c r="I11" i="1" s="1"/>
  <c r="I12" i="1" s="1"/>
  <c r="I13" i="1" s="1"/>
  <c r="I14" i="1" s="1"/>
  <c r="I15" i="1" s="1"/>
  <c r="K7" i="1" l="1"/>
  <c r="L7" i="1" s="1"/>
  <c r="J9" i="1"/>
  <c r="K8" i="1"/>
  <c r="L8" i="1" s="1"/>
  <c r="I17" i="1"/>
  <c r="I18" i="1" s="1"/>
  <c r="I19" i="1" s="1"/>
  <c r="I16" i="1"/>
  <c r="J10" i="1" l="1"/>
  <c r="K9" i="1"/>
  <c r="L9" i="1" s="1"/>
  <c r="J11" i="1" l="1"/>
  <c r="K10" i="1"/>
  <c r="L10" i="1" s="1"/>
  <c r="J12" i="1" l="1"/>
  <c r="K11" i="1"/>
  <c r="L11" i="1" s="1"/>
  <c r="J13" i="1" l="1"/>
  <c r="K12" i="1"/>
  <c r="L12" i="1" s="1"/>
  <c r="J14" i="1" l="1"/>
  <c r="K13" i="1"/>
  <c r="L13" i="1" s="1"/>
  <c r="J15" i="1" l="1"/>
  <c r="K14" i="1"/>
  <c r="L14" i="1" s="1"/>
  <c r="J16" i="1" l="1"/>
  <c r="K15" i="1"/>
  <c r="L15" i="1" s="1"/>
  <c r="J17" i="1" l="1"/>
  <c r="K16" i="1"/>
  <c r="L16" i="1" s="1"/>
  <c r="J18" i="1" l="1"/>
  <c r="K17" i="1"/>
  <c r="L17" i="1" s="1"/>
  <c r="J19" i="1" l="1"/>
  <c r="K19" i="1" s="1"/>
  <c r="K18" i="1"/>
  <c r="L18" i="1" s="1"/>
  <c r="L19" i="1" s="1"/>
</calcChain>
</file>

<file path=xl/sharedStrings.xml><?xml version="1.0" encoding="utf-8"?>
<sst xmlns="http://schemas.openxmlformats.org/spreadsheetml/2006/main" count="40" uniqueCount="29">
  <si>
    <t>Civilization: Rome Edition</t>
  </si>
  <si>
    <t>Civilization Leaders:</t>
  </si>
  <si>
    <t>Starting Population:</t>
  </si>
  <si>
    <t>Starting Gold: 0</t>
  </si>
  <si>
    <t>Year</t>
  </si>
  <si>
    <t>Provide or</t>
  </si>
  <si>
    <t>Order</t>
  </si>
  <si>
    <t>Population</t>
  </si>
  <si>
    <t>Event</t>
  </si>
  <si>
    <t>Gold</t>
  </si>
  <si>
    <t>Taxes</t>
  </si>
  <si>
    <t>Conquer?</t>
  </si>
  <si>
    <t>Change</t>
  </si>
  <si>
    <t>Decision</t>
  </si>
  <si>
    <t>Total</t>
  </si>
  <si>
    <t>(Pop x 5)</t>
  </si>
  <si>
    <t>50 B.C.</t>
  </si>
  <si>
    <t>44 B.C.</t>
  </si>
  <si>
    <t>27 B.C.</t>
  </si>
  <si>
    <t>52 A.D.</t>
  </si>
  <si>
    <t>64 A.D.</t>
  </si>
  <si>
    <t>96 A.D.</t>
  </si>
  <si>
    <t>122 A.D.</t>
  </si>
  <si>
    <t>284 A.D.</t>
  </si>
  <si>
    <t>285. A.D.</t>
  </si>
  <si>
    <t>330 A.D.</t>
  </si>
  <si>
    <t>380 A.D.</t>
  </si>
  <si>
    <t>410 A.D.</t>
  </si>
  <si>
    <t>476 A.D.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</si>
</sst>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10"/>
      <name val="Arial"/>
    </font>
    <font>
      <b/>
      <sz val="18"/>
      <name val="Arial"/>
    </font>
    <font>
      <sz val="10"/>
      <color rgb="FFFFFFFF"/>
      <name val="Arial"/>
    </font>
    <font>
      <sz val="10"/>
      <color rgb="FF660000"/>
      <name val="Arial"/>
    </font>
    <font>
      <b/>
      <sz val="10"/>
      <color rgb="FFFFFF00"/>
      <name val="Arial"/>
    </font>
    <font>
      <sz val="10"/>
      <color rgb="FF000000"/>
      <name val="Arial"/>
    </font>
  </fonts>
  <fills count="10">
    <fill>
      <patternFill patternType="none"/>
    </fill>
    <fill>
      <patternFill patternType="gray125"/>
    </fill>
    <fill>
      <patternFill patternType="solid">
        <fgColor rgb="FF980000"/>
        <bgColor rgb="FF980000"/>
      </patternFill>
    </fill>
    <fill>
      <patternFill patternType="solid">
        <fgColor rgb="FF434343"/>
        <bgColor rgb="FF434343"/>
      </patternFill>
    </fill>
    <fill>
      <patternFill patternType="solid">
        <fgColor rgb="FF5B0F00"/>
        <bgColor rgb="FF5B0F00"/>
      </patternFill>
    </fill>
    <fill>
      <patternFill patternType="solid">
        <fgColor rgb="FF0C343D"/>
        <bgColor rgb="FF0C343D"/>
      </patternFill>
    </fill>
    <fill>
      <patternFill patternType="solid">
        <fgColor rgb="FFE6B8AF"/>
        <bgColor rgb="FFE6B8AF"/>
      </patternFill>
    </fill>
    <fill>
      <patternFill patternType="solid">
        <fgColor rgb="FFD0E0E3"/>
        <bgColor rgb="FFD0E0E3"/>
      </patternFill>
    </fill>
    <fill>
      <patternFill patternType="solid">
        <fgColor rgb="FFD9D9D9"/>
        <bgColor rgb="FFD9D9D9"/>
      </patternFill>
    </fill>
    <fill>
      <patternFill patternType="solid">
        <fgColor rgb="FF000000"/>
        <bgColor rgb="FF0000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2" borderId="0" xfId="0" applyFont="1" applyFill="1" applyAlignment="1"/>
    <xf numFmtId="0" fontId="4" fillId="2" borderId="0" xfId="0" applyFont="1" applyFill="1" applyAlignment="1"/>
    <xf numFmtId="0" fontId="1" fillId="0" borderId="0" xfId="0" applyFont="1"/>
    <xf numFmtId="0" fontId="1" fillId="3" borderId="0" xfId="0" applyFont="1" applyFill="1" applyAlignment="1"/>
    <xf numFmtId="0" fontId="5" fillId="3" borderId="0" xfId="0" applyFont="1" applyFill="1" applyAlignment="1"/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/>
    <xf numFmtId="0" fontId="5" fillId="3" borderId="1" xfId="0" applyFont="1" applyFill="1" applyBorder="1" applyAlignment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/>
    <xf numFmtId="0" fontId="5" fillId="3" borderId="3" xfId="0" applyFont="1" applyFill="1" applyBorder="1" applyAlignment="1"/>
    <xf numFmtId="0" fontId="1" fillId="6" borderId="3" xfId="0" applyFont="1" applyFill="1" applyBorder="1" applyAlignment="1"/>
    <xf numFmtId="0" fontId="6" fillId="6" borderId="3" xfId="0" applyFont="1" applyFill="1" applyBorder="1" applyAlignment="1"/>
    <xf numFmtId="0" fontId="1" fillId="7" borderId="3" xfId="0" applyFont="1" applyFill="1" applyBorder="1" applyAlignment="1"/>
    <xf numFmtId="0" fontId="1" fillId="8" borderId="3" xfId="0" applyFont="1" applyFill="1" applyBorder="1"/>
    <xf numFmtId="0" fontId="1" fillId="8" borderId="5" xfId="0" applyFont="1" applyFill="1" applyBorder="1" applyAlignment="1"/>
    <xf numFmtId="0" fontId="1" fillId="6" borderId="5" xfId="0" applyFont="1" applyFill="1" applyBorder="1"/>
    <xf numFmtId="0" fontId="6" fillId="6" borderId="5" xfId="0" applyFont="1" applyFill="1" applyBorder="1"/>
    <xf numFmtId="0" fontId="1" fillId="6" borderId="5" xfId="0" applyFont="1" applyFill="1" applyBorder="1" applyAlignment="1"/>
    <xf numFmtId="0" fontId="1" fillId="7" borderId="5" xfId="0" applyFont="1" applyFill="1" applyBorder="1"/>
    <xf numFmtId="0" fontId="1" fillId="7" borderId="5" xfId="0" applyFont="1" applyFill="1" applyBorder="1" applyAlignment="1"/>
    <xf numFmtId="0" fontId="1" fillId="8" borderId="5" xfId="0" applyFont="1" applyFill="1" applyBorder="1"/>
    <xf numFmtId="0" fontId="6" fillId="6" borderId="5" xfId="0" applyFont="1" applyFill="1" applyBorder="1" applyAlignment="1"/>
    <xf numFmtId="0" fontId="1" fillId="9" borderId="5" xfId="0" applyFont="1" applyFill="1" applyBorder="1"/>
    <xf numFmtId="0" fontId="6" fillId="9" borderId="5" xfId="0" applyFont="1" applyFill="1" applyBorder="1"/>
    <xf numFmtId="0" fontId="1" fillId="9" borderId="5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0"/>
  <sheetViews>
    <sheetView tabSelected="1" workbookViewId="0">
      <selection activeCell="D8" sqref="D8"/>
    </sheetView>
  </sheetViews>
  <sheetFormatPr defaultColWidth="14.42578125" defaultRowHeight="15.75" customHeight="1" x14ac:dyDescent="0.2"/>
  <cols>
    <col min="1" max="1" width="9.85546875" customWidth="1"/>
    <col min="2" max="2" width="13.7109375" customWidth="1"/>
    <col min="3" max="3" width="8" customWidth="1"/>
    <col min="4" max="4" width="12.85546875" customWidth="1"/>
    <col min="5" max="5" width="15" customWidth="1"/>
    <col min="6" max="6" width="8" customWidth="1"/>
    <col min="7" max="7" width="10.85546875" customWidth="1"/>
    <col min="8" max="8" width="8" customWidth="1"/>
    <col min="9" max="9" width="6.140625" customWidth="1"/>
    <col min="10" max="10" width="10.7109375" customWidth="1"/>
    <col min="11" max="11" width="9.5703125" customWidth="1"/>
    <col min="12" max="12" width="5.42578125" customWidth="1"/>
    <col min="13" max="13" width="4.140625" customWidth="1"/>
    <col min="14" max="14" width="44.42578125" customWidth="1"/>
  </cols>
  <sheetData>
    <row r="1" spans="1:14" ht="39" customHeight="1" x14ac:dyDescent="0.3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</row>
    <row r="2" spans="1:14" ht="12.75" x14ac:dyDescent="0.2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N2" s="5"/>
    </row>
    <row r="3" spans="1:14" ht="12.75" x14ac:dyDescent="0.2">
      <c r="A3" s="1"/>
      <c r="B3" s="1"/>
      <c r="C3" s="1"/>
      <c r="D3" s="1"/>
      <c r="E3" s="1"/>
      <c r="F3" s="1"/>
      <c r="G3" s="1" t="s">
        <v>2</v>
      </c>
      <c r="H3" s="1"/>
      <c r="I3" s="1">
        <v>5</v>
      </c>
      <c r="J3" s="1"/>
      <c r="K3" s="1" t="s">
        <v>3</v>
      </c>
      <c r="L3" s="1"/>
      <c r="M3" s="5"/>
    </row>
    <row r="4" spans="1:14" ht="12.75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5"/>
    </row>
    <row r="5" spans="1:14" ht="15.75" customHeight="1" x14ac:dyDescent="0.2">
      <c r="A5" s="7" t="s">
        <v>4</v>
      </c>
      <c r="B5" s="8" t="s">
        <v>5</v>
      </c>
      <c r="C5" s="9" t="s">
        <v>6</v>
      </c>
      <c r="D5" s="9" t="s">
        <v>7</v>
      </c>
      <c r="E5" s="10" t="s">
        <v>8</v>
      </c>
      <c r="F5" s="10" t="s">
        <v>6</v>
      </c>
      <c r="G5" s="10" t="s">
        <v>7</v>
      </c>
      <c r="H5" s="10" t="s">
        <v>9</v>
      </c>
      <c r="I5" s="11" t="s">
        <v>6</v>
      </c>
      <c r="J5" s="11" t="s">
        <v>7</v>
      </c>
      <c r="K5" s="12" t="s">
        <v>10</v>
      </c>
      <c r="L5" s="13" t="s">
        <v>9</v>
      </c>
      <c r="M5" s="5"/>
    </row>
    <row r="6" spans="1:14" ht="15.75" customHeight="1" x14ac:dyDescent="0.2">
      <c r="A6" s="7"/>
      <c r="B6" s="14" t="s">
        <v>11</v>
      </c>
      <c r="C6" s="15" t="s">
        <v>12</v>
      </c>
      <c r="D6" s="15" t="s">
        <v>12</v>
      </c>
      <c r="E6" s="16" t="s">
        <v>13</v>
      </c>
      <c r="F6" s="16" t="s">
        <v>12</v>
      </c>
      <c r="G6" s="16" t="s">
        <v>12</v>
      </c>
      <c r="H6" s="16" t="s">
        <v>12</v>
      </c>
      <c r="I6" s="17" t="s">
        <v>14</v>
      </c>
      <c r="J6" s="17" t="s">
        <v>14</v>
      </c>
      <c r="K6" s="18" t="s">
        <v>15</v>
      </c>
      <c r="L6" s="19" t="s">
        <v>14</v>
      </c>
      <c r="M6" s="5"/>
    </row>
    <row r="7" spans="1:14" ht="12.75" x14ac:dyDescent="0.2">
      <c r="A7" s="1" t="s">
        <v>16</v>
      </c>
      <c r="B7" s="20"/>
      <c r="C7" s="21"/>
      <c r="D7" s="20"/>
      <c r="E7" s="22"/>
      <c r="F7" s="22"/>
      <c r="G7" s="22"/>
      <c r="H7" s="22"/>
      <c r="I7" s="23">
        <f>SUM(C7,F7)</f>
        <v>0</v>
      </c>
      <c r="J7" s="23">
        <f>SUM(I3,G7,D7)</f>
        <v>5</v>
      </c>
      <c r="K7" s="24">
        <f t="shared" ref="K7:K19" si="0">(J7*5)</f>
        <v>25</v>
      </c>
      <c r="L7" s="24">
        <f>SUM(K7+H7)</f>
        <v>25</v>
      </c>
      <c r="M7" s="5"/>
    </row>
    <row r="8" spans="1:14" ht="12.75" x14ac:dyDescent="0.2">
      <c r="A8" s="1" t="s">
        <v>17</v>
      </c>
      <c r="B8" s="25"/>
      <c r="C8" s="26"/>
      <c r="D8" s="27"/>
      <c r="E8" s="28"/>
      <c r="F8" s="28"/>
      <c r="G8" s="29"/>
      <c r="H8" s="28"/>
      <c r="I8" s="30">
        <f>SUM(I7,C8,F8)</f>
        <v>0</v>
      </c>
      <c r="J8" s="30">
        <f>SUM(J7,G8,D8)</f>
        <v>5</v>
      </c>
      <c r="K8" s="24">
        <f t="shared" si="0"/>
        <v>25</v>
      </c>
      <c r="L8" s="24">
        <f>SUM(K8+L7+H8)</f>
        <v>50</v>
      </c>
      <c r="M8" s="5"/>
    </row>
    <row r="9" spans="1:14" ht="12.75" x14ac:dyDescent="0.2">
      <c r="A9" s="1" t="s">
        <v>18</v>
      </c>
      <c r="B9" s="25"/>
      <c r="C9" s="26"/>
      <c r="D9" s="27"/>
      <c r="E9" s="28"/>
      <c r="F9" s="28"/>
      <c r="G9" s="29"/>
      <c r="H9" s="28"/>
      <c r="I9" s="30">
        <f t="shared" ref="I9:J9" si="1">SUM(I8,F9,C9)</f>
        <v>0</v>
      </c>
      <c r="J9" s="24">
        <f t="shared" si="1"/>
        <v>5</v>
      </c>
      <c r="K9" s="30">
        <f t="shared" si="0"/>
        <v>25</v>
      </c>
      <c r="L9" s="30">
        <f>SUM(L8+K9+H9)</f>
        <v>75</v>
      </c>
    </row>
    <row r="10" spans="1:14" ht="12.75" x14ac:dyDescent="0.2">
      <c r="A10" s="1" t="s">
        <v>19</v>
      </c>
      <c r="B10" s="27"/>
      <c r="C10" s="31"/>
      <c r="D10" s="27"/>
      <c r="E10" s="32"/>
      <c r="F10" s="28"/>
      <c r="G10" s="29"/>
      <c r="H10" s="28"/>
      <c r="I10" s="30">
        <f t="shared" ref="I10:I11" si="2">SUM(I9,F10)</f>
        <v>0</v>
      </c>
      <c r="J10" s="24">
        <f>SUM(J9,D10,G10)</f>
        <v>5</v>
      </c>
      <c r="K10" s="30">
        <f t="shared" si="0"/>
        <v>25</v>
      </c>
      <c r="L10" s="30">
        <f t="shared" ref="L10:L19" si="3">SUM(L9,K10,H10)</f>
        <v>100</v>
      </c>
    </row>
    <row r="11" spans="1:14" ht="12.75" x14ac:dyDescent="0.2">
      <c r="A11" s="1" t="s">
        <v>20</v>
      </c>
      <c r="B11" s="27"/>
      <c r="C11" s="31"/>
      <c r="D11" s="27"/>
      <c r="E11" s="28"/>
      <c r="F11" s="29"/>
      <c r="G11" s="29"/>
      <c r="H11" s="28"/>
      <c r="I11" s="30">
        <f t="shared" si="2"/>
        <v>0</v>
      </c>
      <c r="J11" s="24">
        <f t="shared" ref="J11:J13" si="4">SUM(J10,G11,D11)</f>
        <v>5</v>
      </c>
      <c r="K11" s="30">
        <f t="shared" si="0"/>
        <v>25</v>
      </c>
      <c r="L11" s="30">
        <f t="shared" si="3"/>
        <v>125</v>
      </c>
    </row>
    <row r="12" spans="1:14" ht="12.75" x14ac:dyDescent="0.2">
      <c r="A12" s="1" t="s">
        <v>21</v>
      </c>
      <c r="B12" s="25"/>
      <c r="C12" s="26"/>
      <c r="D12" s="27"/>
      <c r="E12" s="28"/>
      <c r="F12" s="28"/>
      <c r="G12" s="29"/>
      <c r="H12" s="28"/>
      <c r="I12" s="30">
        <f t="shared" ref="I12:I13" si="5">SUM(I11,C12,F12)</f>
        <v>0</v>
      </c>
      <c r="J12" s="30">
        <f t="shared" si="4"/>
        <v>5</v>
      </c>
      <c r="K12" s="30">
        <f t="shared" si="0"/>
        <v>25</v>
      </c>
      <c r="L12" s="30">
        <f t="shared" si="3"/>
        <v>150</v>
      </c>
    </row>
    <row r="13" spans="1:14" ht="12.75" x14ac:dyDescent="0.2">
      <c r="A13" s="1" t="s">
        <v>22</v>
      </c>
      <c r="B13" s="25"/>
      <c r="C13" s="26"/>
      <c r="D13" s="27"/>
      <c r="E13" s="32"/>
      <c r="F13" s="28"/>
      <c r="G13" s="29"/>
      <c r="H13" s="28"/>
      <c r="I13" s="30">
        <f t="shared" si="5"/>
        <v>0</v>
      </c>
      <c r="J13" s="30">
        <f t="shared" si="4"/>
        <v>5</v>
      </c>
      <c r="K13" s="30">
        <f t="shared" si="0"/>
        <v>25</v>
      </c>
      <c r="L13" s="30">
        <f t="shared" si="3"/>
        <v>175</v>
      </c>
    </row>
    <row r="14" spans="1:14" ht="12.75" x14ac:dyDescent="0.2">
      <c r="A14" s="1" t="s">
        <v>23</v>
      </c>
      <c r="B14" s="25"/>
      <c r="C14" s="26"/>
      <c r="D14" s="27"/>
      <c r="E14" s="32"/>
      <c r="F14" s="28"/>
      <c r="G14" s="29"/>
      <c r="H14" s="28"/>
      <c r="I14" s="30">
        <f t="shared" ref="I14:J14" si="6">SUM(I13,F14,C14)</f>
        <v>0</v>
      </c>
      <c r="J14" s="30">
        <f t="shared" si="6"/>
        <v>5</v>
      </c>
      <c r="K14" s="30">
        <f t="shared" si="0"/>
        <v>25</v>
      </c>
      <c r="L14" s="30">
        <f t="shared" si="3"/>
        <v>200</v>
      </c>
    </row>
    <row r="15" spans="1:14" ht="12.75" x14ac:dyDescent="0.2">
      <c r="A15" s="1" t="s">
        <v>24</v>
      </c>
      <c r="B15" s="27"/>
      <c r="C15" s="31"/>
      <c r="D15" s="27"/>
      <c r="E15" s="28"/>
      <c r="F15" s="28"/>
      <c r="G15" s="29"/>
      <c r="H15" s="28"/>
      <c r="I15" s="30">
        <f>SUM(I14,F15)</f>
        <v>0</v>
      </c>
      <c r="J15" s="30">
        <f t="shared" ref="J15:J18" si="7">SUM(J14,G15,D15)</f>
        <v>5</v>
      </c>
      <c r="K15" s="30">
        <f t="shared" si="0"/>
        <v>25</v>
      </c>
      <c r="L15" s="30">
        <f t="shared" si="3"/>
        <v>225</v>
      </c>
    </row>
    <row r="16" spans="1:14" ht="12.75" x14ac:dyDescent="0.2">
      <c r="A16" s="1" t="s">
        <v>25</v>
      </c>
      <c r="B16" s="27"/>
      <c r="C16" s="31"/>
      <c r="D16" s="27"/>
      <c r="E16" s="28"/>
      <c r="F16" s="28"/>
      <c r="G16" s="29"/>
      <c r="H16" s="28"/>
      <c r="I16" s="30">
        <f>SUM(I15)</f>
        <v>0</v>
      </c>
      <c r="J16" s="30">
        <f t="shared" si="7"/>
        <v>5</v>
      </c>
      <c r="K16" s="30">
        <f t="shared" si="0"/>
        <v>25</v>
      </c>
      <c r="L16" s="30">
        <f t="shared" si="3"/>
        <v>250</v>
      </c>
    </row>
    <row r="17" spans="1:12" ht="12.75" x14ac:dyDescent="0.2">
      <c r="A17" s="1" t="s">
        <v>26</v>
      </c>
      <c r="B17" s="25"/>
      <c r="C17" s="26"/>
      <c r="D17" s="27"/>
      <c r="E17" s="28"/>
      <c r="F17" s="28"/>
      <c r="G17" s="29"/>
      <c r="H17" s="28"/>
      <c r="I17" s="30">
        <f>SUM(I15,C17,F17)</f>
        <v>0</v>
      </c>
      <c r="J17" s="30">
        <f t="shared" si="7"/>
        <v>5</v>
      </c>
      <c r="K17" s="30">
        <f t="shared" si="0"/>
        <v>25</v>
      </c>
      <c r="L17" s="30">
        <f t="shared" si="3"/>
        <v>275</v>
      </c>
    </row>
    <row r="18" spans="1:12" ht="12.75" x14ac:dyDescent="0.2">
      <c r="A18" s="1" t="s">
        <v>27</v>
      </c>
      <c r="B18" s="25"/>
      <c r="C18" s="26"/>
      <c r="D18" s="27"/>
      <c r="E18" s="28"/>
      <c r="F18" s="28"/>
      <c r="G18" s="29"/>
      <c r="H18" s="28"/>
      <c r="I18" s="30">
        <f>SUM(I17,C18,F18)</f>
        <v>0</v>
      </c>
      <c r="J18" s="30">
        <f t="shared" si="7"/>
        <v>5</v>
      </c>
      <c r="K18" s="30">
        <f t="shared" si="0"/>
        <v>25</v>
      </c>
      <c r="L18" s="30">
        <f t="shared" si="3"/>
        <v>300</v>
      </c>
    </row>
    <row r="19" spans="1:12" ht="12.75" x14ac:dyDescent="0.2">
      <c r="A19" s="1" t="s">
        <v>28</v>
      </c>
      <c r="B19" s="32"/>
      <c r="C19" s="33"/>
      <c r="D19" s="34"/>
      <c r="E19" s="28"/>
      <c r="F19" s="28"/>
      <c r="G19" s="29"/>
      <c r="H19" s="28"/>
      <c r="I19" s="30">
        <f t="shared" ref="I19:J19" si="8">SUM(I18,F19)</f>
        <v>0</v>
      </c>
      <c r="J19" s="30">
        <f t="shared" si="8"/>
        <v>5</v>
      </c>
      <c r="K19" s="30">
        <f t="shared" si="0"/>
        <v>25</v>
      </c>
      <c r="L19" s="30">
        <f t="shared" si="3"/>
        <v>325</v>
      </c>
    </row>
    <row r="20" spans="1:12" ht="12.75" x14ac:dyDescent="0.2">
      <c r="A2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Borombozin</dc:creator>
  <cp:lastModifiedBy>Vladimir Borombozin</cp:lastModifiedBy>
  <dcterms:created xsi:type="dcterms:W3CDTF">2017-09-13T12:47:18Z</dcterms:created>
  <dcterms:modified xsi:type="dcterms:W3CDTF">2017-09-13T12:47:18Z</dcterms:modified>
</cp:coreProperties>
</file>